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amil\Desktop\Besarta Baljaj\"/>
    </mc:Choice>
  </mc:AlternateContent>
  <bookViews>
    <workbookView xWindow="480" yWindow="60" windowWidth="21840" windowHeight="12090"/>
  </bookViews>
  <sheets>
    <sheet name="2021-21_pa serb_kame" sheetId="2" r:id="rId1"/>
  </sheets>
  <calcPr calcId="162913"/>
</workbook>
</file>

<file path=xl/calcChain.xml><?xml version="1.0" encoding="utf-8"?>
<calcChain xmlns="http://schemas.openxmlformats.org/spreadsheetml/2006/main">
  <c r="D144" i="2" l="1"/>
  <c r="D142" i="2"/>
  <c r="D140" i="2"/>
  <c r="D138" i="2"/>
  <c r="D134" i="2"/>
  <c r="D130" i="2"/>
  <c r="D126" i="2"/>
  <c r="D117" i="2"/>
  <c r="D113" i="2"/>
  <c r="D111" i="2"/>
  <c r="D108" i="2"/>
  <c r="D104" i="2"/>
  <c r="D94" i="2"/>
  <c r="D78" i="2"/>
  <c r="D74" i="2"/>
  <c r="D66" i="2"/>
  <c r="D61" i="2"/>
  <c r="D58" i="2"/>
  <c r="D56" i="2"/>
  <c r="D52" i="2"/>
  <c r="D45" i="2"/>
  <c r="D41" i="2"/>
  <c r="D37" i="2"/>
  <c r="D34" i="2"/>
  <c r="D31" i="2"/>
  <c r="D28" i="2"/>
  <c r="D26" i="2"/>
  <c r="D17" i="2"/>
  <c r="D7" i="2"/>
  <c r="D14" i="2"/>
  <c r="D145" i="2" l="1"/>
</calcChain>
</file>

<file path=xl/sharedStrings.xml><?xml version="1.0" encoding="utf-8"?>
<sst xmlns="http://schemas.openxmlformats.org/spreadsheetml/2006/main" count="177" uniqueCount="143">
  <si>
    <t>Gjithsej</t>
  </si>
  <si>
    <t>Vëllezërit Frashëri</t>
  </si>
  <si>
    <t>Tafil Kasumaj</t>
  </si>
  <si>
    <t>Hajdar Dushi</t>
  </si>
  <si>
    <t>Asllan Berisha</t>
  </si>
  <si>
    <t>Hysni Zajmi</t>
  </si>
  <si>
    <t>Kadri Kusari</t>
  </si>
  <si>
    <t>Nexhmedin Nixha</t>
  </si>
  <si>
    <t>Gjergj Kastriot Skënderbeu</t>
  </si>
  <si>
    <t>Fehmi Lladrovci</t>
  </si>
  <si>
    <t>Zenel Hajdini</t>
  </si>
  <si>
    <t>Mehmet Isai</t>
  </si>
  <si>
    <t>Marin Barleti</t>
  </si>
  <si>
    <t>Arbëria</t>
  </si>
  <si>
    <t>Asllan Elezi</t>
  </si>
  <si>
    <t>Adem Kastrati</t>
  </si>
  <si>
    <t>Ruzhdi Berisha</t>
  </si>
  <si>
    <t>Istog</t>
  </si>
  <si>
    <t>Haxhi Zeka</t>
  </si>
  <si>
    <t>Mithat Frashëri</t>
  </si>
  <si>
    <t>Skenderbeu</t>
  </si>
  <si>
    <t>Feriz Guri dhe Vëllezërit Çaka</t>
  </si>
  <si>
    <t>Luigj Gurakuqi</t>
  </si>
  <si>
    <t>Fehmi Agani</t>
  </si>
  <si>
    <t>Hivzi Sulejmani</t>
  </si>
  <si>
    <t>Minatori</t>
  </si>
  <si>
    <t>Hoxhë Kadri Prishtina</t>
  </si>
  <si>
    <t>Ismail Qemali</t>
  </si>
  <si>
    <t>Andrea Durrsaku</t>
  </si>
  <si>
    <t>Sejdi Kryeziu</t>
  </si>
  <si>
    <t>Frang Bardhi</t>
  </si>
  <si>
    <t>Hasan Prishtina</t>
  </si>
  <si>
    <t>Arkitekt Sinani</t>
  </si>
  <si>
    <t>Dr.Xheladin Deda</t>
  </si>
  <si>
    <t>Tefta Tashko</t>
  </si>
  <si>
    <t>Ulpiana</t>
  </si>
  <si>
    <t>Adem Gllavica</t>
  </si>
  <si>
    <t>Ismail Dumoshi</t>
  </si>
  <si>
    <t>17 Shkurti</t>
  </si>
  <si>
    <t>Xhelal Hajda Toni</t>
  </si>
  <si>
    <t>Ukshin Hoti</t>
  </si>
  <si>
    <t>12 Maji</t>
  </si>
  <si>
    <t>Selajdin Mullaabazi-Mici</t>
  </si>
  <si>
    <t>Bedri Pejani</t>
  </si>
  <si>
    <t>Ali Hadri</t>
  </si>
  <si>
    <t>Shaban Spahija</t>
  </si>
  <si>
    <t>Odhise Paskali</t>
  </si>
  <si>
    <t>Xheladin Deda</t>
  </si>
  <si>
    <t>Fan S Noli</t>
  </si>
  <si>
    <t>Aleksandër Xhuvani</t>
  </si>
  <si>
    <t>Isa Boletini</t>
  </si>
  <si>
    <t>Sami Frashëri</t>
  </si>
  <si>
    <t>Xhevdet Doda</t>
  </si>
  <si>
    <t>Eqrem Çabej</t>
  </si>
  <si>
    <t>Dr Ali Sokoli</t>
  </si>
  <si>
    <t>28 Nëntori</t>
  </si>
  <si>
    <t>Shtjefën Gjeqovi</t>
  </si>
  <si>
    <t>7 Shtatori</t>
  </si>
  <si>
    <t>Abdyl Frashëri</t>
  </si>
  <si>
    <t>Prenk Jakova</t>
  </si>
  <si>
    <t>Gjin Gazulli</t>
  </si>
  <si>
    <t>Alauddin</t>
  </si>
  <si>
    <t>Përparimi</t>
  </si>
  <si>
    <t>Ahmet Gashi</t>
  </si>
  <si>
    <t>Prizren</t>
  </si>
  <si>
    <t>Lorenc Antoni</t>
  </si>
  <si>
    <t>Luciano Motroni</t>
  </si>
  <si>
    <t>11 Marsi</t>
  </si>
  <si>
    <t>Ymer Prizreni</t>
  </si>
  <si>
    <t>Gjon Buzuku</t>
  </si>
  <si>
    <t>Remzi Ademaj</t>
  </si>
  <si>
    <t>Nënë Tereza</t>
  </si>
  <si>
    <t>Lef Nosi</t>
  </si>
  <si>
    <t>Hamëz Jashari</t>
  </si>
  <si>
    <t>Anton Çetta</t>
  </si>
  <si>
    <t>Naim Frashëri</t>
  </si>
  <si>
    <t>Kongresi i Manastirit</t>
  </si>
  <si>
    <t>Jeta e re</t>
  </si>
  <si>
    <t>Skënder Luarasi</t>
  </si>
  <si>
    <t>Abdyl Ramaj</t>
  </si>
  <si>
    <t>Kuvendi i Arbërit</t>
  </si>
  <si>
    <t>Faik Konica</t>
  </si>
  <si>
    <t>Pjetër Bogdani</t>
  </si>
  <si>
    <t>Elena Gjika</t>
  </si>
  <si>
    <t>Çesk Zadeja</t>
  </si>
  <si>
    <t>Kuvendi i Lezhës</t>
  </si>
  <si>
    <t>Jonuz Zejnullahu</t>
  </si>
  <si>
    <t>Lutfi Musiqi</t>
  </si>
  <si>
    <t>Bahri Haxha</t>
  </si>
  <si>
    <t>Lasgush Poradeci</t>
  </si>
  <si>
    <t>Junik</t>
  </si>
  <si>
    <t>Kuvendi i Junikut</t>
  </si>
  <si>
    <t>Ataturk</t>
  </si>
  <si>
    <t>Dardania</t>
  </si>
  <si>
    <t>ANEKSI 1</t>
  </si>
  <si>
    <t>SPISAK SA BROJOM UČENIKA UPISANIH U XII RAZRED ZA ŠKOLSKU 2021/2022. GODINU I BROJ KVOTA PREMA ŠKOLAMA U OPŠTINAMA</t>
  </si>
  <si>
    <t xml:space="preserve">Opštian </t>
  </si>
  <si>
    <t xml:space="preserve">ime škole </t>
  </si>
  <si>
    <t xml:space="preserve">Broj učenika, 12 razred </t>
  </si>
  <si>
    <t>Br. učenika koji mogu dobiti prema kvoti</t>
  </si>
  <si>
    <t>Dečane</t>
  </si>
  <si>
    <t>Ukupno</t>
  </si>
  <si>
    <t xml:space="preserve">Šakovica </t>
  </si>
  <si>
    <t>Osn. Muzič. Škola Prenk Jakova</t>
  </si>
  <si>
    <t>Glogovac</t>
  </si>
  <si>
    <t xml:space="preserve">Gnjilane </t>
  </si>
  <si>
    <t>Sred. Muzič škola</t>
  </si>
  <si>
    <t>Gimnazija prir. Nauke</t>
  </si>
  <si>
    <t>Dragaš</t>
  </si>
  <si>
    <t>Kačanik</t>
  </si>
  <si>
    <t>Klina</t>
  </si>
  <si>
    <t>Kosovo Polje</t>
  </si>
  <si>
    <t>Kamenica</t>
  </si>
  <si>
    <t xml:space="preserve">Južna Mitrovica </t>
  </si>
  <si>
    <t xml:space="preserve">Majka Tereza </t>
  </si>
  <si>
    <t>VSŠ Mikste</t>
  </si>
  <si>
    <t>Lipljan</t>
  </si>
  <si>
    <t xml:space="preserve">Ukupno </t>
  </si>
  <si>
    <t xml:space="preserve">Novo Brdo </t>
  </si>
  <si>
    <t xml:space="preserve">Srednja ekonomska škola </t>
  </si>
  <si>
    <t>Obilić</t>
  </si>
  <si>
    <t xml:space="preserve">Orahovac </t>
  </si>
  <si>
    <t>Peć</t>
  </si>
  <si>
    <t xml:space="preserve">Sr. Medicinska škola </t>
  </si>
  <si>
    <t xml:space="preserve">Sred. Muzička škola </t>
  </si>
  <si>
    <t>Podujevo</t>
  </si>
  <si>
    <t>Priština</t>
  </si>
  <si>
    <t>Centar kompetencije Prizren</t>
  </si>
  <si>
    <t xml:space="preserve">Skënderaj (Srbica) </t>
  </si>
  <si>
    <t>Centar kompetencije</t>
  </si>
  <si>
    <t xml:space="preserve">Štimlje </t>
  </si>
  <si>
    <t xml:space="preserve">Srednja stručna škola </t>
  </si>
  <si>
    <t>Štrpce</t>
  </si>
  <si>
    <t xml:space="preserve">Suva Reka </t>
  </si>
  <si>
    <t>Uroševac</t>
  </si>
  <si>
    <t xml:space="preserve">Centar kompetencije </t>
  </si>
  <si>
    <t>Vitino</t>
  </si>
  <si>
    <t xml:space="preserve">Vučitrn </t>
  </si>
  <si>
    <t xml:space="preserve">Mališevo </t>
  </si>
  <si>
    <t>Mamuša</t>
  </si>
  <si>
    <t>Elez Han</t>
  </si>
  <si>
    <t xml:space="preserve">Gimnazija društvene nauke </t>
  </si>
  <si>
    <t xml:space="preserve">Spec. Matemat. gimnazija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</si>
</sst>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164" fontId="0" fillId="0" borderId="0" xfId="0" applyNumberFormat="1"/>
    <xf numFmtId="1" fontId="0" fillId="0" borderId="10" xfId="0" applyNumberFormat="1" applyBorder="1"/>
    <xf numFmtId="0" fontId="0" fillId="33" borderId="10" xfId="0" applyFill="1" applyBorder="1"/>
    <xf numFmtId="1" fontId="0" fillId="33" borderId="10" xfId="0" applyNumberFormat="1" applyFill="1" applyBorder="1"/>
    <xf numFmtId="0" fontId="0" fillId="34" borderId="10" xfId="0" applyFill="1" applyBorder="1"/>
    <xf numFmtId="1" fontId="0" fillId="34" borderId="10" xfId="0" applyNumberFormat="1" applyFill="1" applyBorder="1"/>
    <xf numFmtId="0" fontId="0" fillId="34" borderId="10" xfId="0" applyFill="1" applyBorder="1" applyAlignment="1">
      <alignment horizontal="center" vertical="center" wrapText="1"/>
    </xf>
    <xf numFmtId="1" fontId="0" fillId="0" borderId="0" xfId="0" applyNumberFormat="1"/>
    <xf numFmtId="1" fontId="18" fillId="33" borderId="10" xfId="0" applyNumberFormat="1" applyFont="1" applyFill="1" applyBorder="1"/>
    <xf numFmtId="1" fontId="0" fillId="0" borderId="10" xfId="0" applyNumberFormat="1" applyFill="1" applyBorder="1"/>
    <xf numFmtId="0" fontId="16" fillId="0" borderId="0" xfId="0" applyFont="1"/>
    <xf numFmtId="0" fontId="0" fillId="0" borderId="0" xfId="0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topLeftCell="A116" workbookViewId="0">
      <selection activeCell="B52" sqref="B52"/>
    </sheetView>
  </sheetViews>
  <sheetFormatPr defaultRowHeight="15" x14ac:dyDescent="0.25"/>
  <cols>
    <col min="1" max="1" width="19" customWidth="1"/>
    <col min="2" max="2" width="32.42578125" customWidth="1"/>
    <col min="3" max="3" width="16.140625" customWidth="1"/>
    <col min="4" max="4" width="22" customWidth="1"/>
  </cols>
  <sheetData>
    <row r="1" spans="1:4" x14ac:dyDescent="0.25">
      <c r="A1" s="12" t="s">
        <v>94</v>
      </c>
    </row>
    <row r="2" spans="1:4" ht="43.9" customHeight="1" x14ac:dyDescent="0.25">
      <c r="A2" s="13" t="s">
        <v>95</v>
      </c>
      <c r="B2" s="13"/>
      <c r="C2" s="13"/>
      <c r="D2" s="13"/>
    </row>
    <row r="4" spans="1:4" ht="34.5" customHeight="1" x14ac:dyDescent="0.25">
      <c r="A4" s="8" t="s">
        <v>96</v>
      </c>
      <c r="B4" s="8" t="s">
        <v>97</v>
      </c>
      <c r="C4" s="8" t="s">
        <v>98</v>
      </c>
      <c r="D4" s="8" t="s">
        <v>99</v>
      </c>
    </row>
    <row r="5" spans="1:4" x14ac:dyDescent="0.25">
      <c r="A5" s="1" t="s">
        <v>100</v>
      </c>
      <c r="B5" s="1" t="s">
        <v>1</v>
      </c>
      <c r="C5" s="1">
        <v>224</v>
      </c>
      <c r="D5" s="3">
        <v>20.059200000000001</v>
      </c>
    </row>
    <row r="6" spans="1:4" x14ac:dyDescent="0.25">
      <c r="A6" s="1"/>
      <c r="B6" s="1" t="s">
        <v>2</v>
      </c>
      <c r="C6" s="1">
        <v>126</v>
      </c>
      <c r="D6" s="3">
        <v>11.283300000000001</v>
      </c>
    </row>
    <row r="7" spans="1:4" x14ac:dyDescent="0.25">
      <c r="A7" s="1"/>
      <c r="B7" s="4" t="s">
        <v>101</v>
      </c>
      <c r="C7" s="4">
        <v>350</v>
      </c>
      <c r="D7" s="5">
        <f>SUM(D5:D6)</f>
        <v>31.342500000000001</v>
      </c>
    </row>
    <row r="8" spans="1:4" x14ac:dyDescent="0.25">
      <c r="A8" s="1" t="s">
        <v>102</v>
      </c>
      <c r="B8" s="1" t="s">
        <v>103</v>
      </c>
      <c r="C8" s="1">
        <v>16</v>
      </c>
      <c r="D8" s="3">
        <v>1.4328000000000001</v>
      </c>
    </row>
    <row r="9" spans="1:4" x14ac:dyDescent="0.25">
      <c r="A9" s="1"/>
      <c r="B9" s="1" t="s">
        <v>3</v>
      </c>
      <c r="C9" s="1">
        <v>471</v>
      </c>
      <c r="D9" s="3">
        <v>42</v>
      </c>
    </row>
    <row r="10" spans="1:4" x14ac:dyDescent="0.25">
      <c r="A10" s="1"/>
      <c r="B10" s="1" t="s">
        <v>4</v>
      </c>
      <c r="C10" s="1">
        <v>24</v>
      </c>
      <c r="D10" s="3">
        <v>2.1492</v>
      </c>
    </row>
    <row r="11" spans="1:4" x14ac:dyDescent="0.25">
      <c r="A11" s="1"/>
      <c r="B11" s="1" t="s">
        <v>5</v>
      </c>
      <c r="C11" s="1">
        <v>361</v>
      </c>
      <c r="D11" s="3">
        <v>32.327550000000002</v>
      </c>
    </row>
    <row r="12" spans="1:4" x14ac:dyDescent="0.25">
      <c r="A12" s="1"/>
      <c r="B12" s="1" t="s">
        <v>6</v>
      </c>
      <c r="C12" s="1">
        <v>234</v>
      </c>
      <c r="D12" s="3">
        <v>20.954700000000003</v>
      </c>
    </row>
    <row r="13" spans="1:4" x14ac:dyDescent="0.25">
      <c r="A13" s="1"/>
      <c r="B13" s="1" t="s">
        <v>7</v>
      </c>
      <c r="C13" s="1">
        <v>158</v>
      </c>
      <c r="D13" s="3">
        <v>14.148900000000001</v>
      </c>
    </row>
    <row r="14" spans="1:4" x14ac:dyDescent="0.25">
      <c r="A14" s="1"/>
      <c r="B14" s="4" t="s">
        <v>101</v>
      </c>
      <c r="C14" s="4">
        <v>1264</v>
      </c>
      <c r="D14" s="5">
        <f>SUM(D8:D13)</f>
        <v>113.01315</v>
      </c>
    </row>
    <row r="15" spans="1:4" x14ac:dyDescent="0.25">
      <c r="A15" s="1" t="s">
        <v>104</v>
      </c>
      <c r="B15" s="1" t="s">
        <v>8</v>
      </c>
      <c r="C15" s="1">
        <v>321</v>
      </c>
      <c r="D15" s="3">
        <v>28.745550000000001</v>
      </c>
    </row>
    <row r="16" spans="1:4" x14ac:dyDescent="0.25">
      <c r="A16" s="1"/>
      <c r="B16" s="1" t="s">
        <v>9</v>
      </c>
      <c r="C16" s="1">
        <v>436</v>
      </c>
      <c r="D16" s="3">
        <v>39.043800000000005</v>
      </c>
    </row>
    <row r="17" spans="1:4" x14ac:dyDescent="0.25">
      <c r="A17" s="1"/>
      <c r="B17" s="4" t="s">
        <v>101</v>
      </c>
      <c r="C17" s="4">
        <v>757</v>
      </c>
      <c r="D17" s="5">
        <f>SUM(D15:D16)</f>
        <v>67.789350000000013</v>
      </c>
    </row>
    <row r="18" spans="1:4" x14ac:dyDescent="0.25">
      <c r="A18" s="1" t="s">
        <v>105</v>
      </c>
      <c r="B18" s="1" t="s">
        <v>10</v>
      </c>
      <c r="C18" s="1">
        <v>306</v>
      </c>
      <c r="D18" s="3">
        <v>27.4023</v>
      </c>
    </row>
    <row r="19" spans="1:4" x14ac:dyDescent="0.25">
      <c r="A19" s="1"/>
      <c r="B19" s="1" t="s">
        <v>11</v>
      </c>
      <c r="C19" s="1">
        <v>133</v>
      </c>
      <c r="D19" s="3">
        <v>11.91015</v>
      </c>
    </row>
    <row r="20" spans="1:4" x14ac:dyDescent="0.25">
      <c r="A20" s="1"/>
      <c r="B20" s="1" t="s">
        <v>12</v>
      </c>
      <c r="C20" s="1">
        <v>199</v>
      </c>
      <c r="D20" s="3">
        <v>17.820450000000001</v>
      </c>
    </row>
    <row r="21" spans="1:4" x14ac:dyDescent="0.25">
      <c r="A21" s="1"/>
      <c r="B21" s="1" t="s">
        <v>13</v>
      </c>
      <c r="C21" s="1">
        <v>52</v>
      </c>
      <c r="D21" s="3">
        <v>4.6566000000000001</v>
      </c>
    </row>
    <row r="22" spans="1:4" x14ac:dyDescent="0.25">
      <c r="A22" s="1"/>
      <c r="B22" s="1" t="s">
        <v>14</v>
      </c>
      <c r="C22" s="1">
        <v>370</v>
      </c>
      <c r="D22" s="3">
        <v>33.133500000000005</v>
      </c>
    </row>
    <row r="23" spans="1:4" x14ac:dyDescent="0.25">
      <c r="A23" s="1"/>
      <c r="B23" s="1" t="s">
        <v>106</v>
      </c>
      <c r="C23" s="1">
        <v>16</v>
      </c>
      <c r="D23" s="3">
        <v>1.4328000000000001</v>
      </c>
    </row>
    <row r="24" spans="1:4" x14ac:dyDescent="0.25">
      <c r="A24" s="1"/>
      <c r="B24" s="1" t="s">
        <v>15</v>
      </c>
      <c r="C24" s="1">
        <v>42</v>
      </c>
      <c r="D24" s="3">
        <v>3.7611000000000003</v>
      </c>
    </row>
    <row r="25" spans="1:4" x14ac:dyDescent="0.25">
      <c r="A25" s="1"/>
      <c r="B25" s="1" t="s">
        <v>107</v>
      </c>
      <c r="C25" s="1">
        <v>300</v>
      </c>
      <c r="D25" s="3">
        <v>26.865000000000002</v>
      </c>
    </row>
    <row r="26" spans="1:4" x14ac:dyDescent="0.25">
      <c r="A26" s="1"/>
      <c r="B26" s="4" t="s">
        <v>101</v>
      </c>
      <c r="C26" s="4">
        <v>1418</v>
      </c>
      <c r="D26" s="5">
        <f>SUM(D18:D25)</f>
        <v>126.9819</v>
      </c>
    </row>
    <row r="27" spans="1:4" x14ac:dyDescent="0.25">
      <c r="A27" s="1" t="s">
        <v>108</v>
      </c>
      <c r="B27" s="1" t="s">
        <v>16</v>
      </c>
      <c r="C27" s="1">
        <v>154</v>
      </c>
      <c r="D27" s="3">
        <v>13.790700000000001</v>
      </c>
    </row>
    <row r="28" spans="1:4" x14ac:dyDescent="0.25">
      <c r="A28" s="1"/>
      <c r="B28" s="4" t="s">
        <v>0</v>
      </c>
      <c r="C28" s="4">
        <v>154</v>
      </c>
      <c r="D28" s="5">
        <f>SUM(D27)</f>
        <v>13.790700000000001</v>
      </c>
    </row>
    <row r="29" spans="1:4" x14ac:dyDescent="0.25">
      <c r="A29" s="1" t="s">
        <v>17</v>
      </c>
      <c r="B29" s="1" t="s">
        <v>18</v>
      </c>
      <c r="C29" s="1">
        <v>286</v>
      </c>
      <c r="D29" s="3">
        <v>25.6113</v>
      </c>
    </row>
    <row r="30" spans="1:4" x14ac:dyDescent="0.25">
      <c r="A30" s="1"/>
      <c r="B30" s="1" t="s">
        <v>19</v>
      </c>
      <c r="C30" s="1">
        <v>152</v>
      </c>
      <c r="D30" s="3">
        <v>13.611600000000001</v>
      </c>
    </row>
    <row r="31" spans="1:4" x14ac:dyDescent="0.25">
      <c r="A31" s="1"/>
      <c r="B31" s="4" t="s">
        <v>101</v>
      </c>
      <c r="C31" s="4">
        <v>438</v>
      </c>
      <c r="D31" s="5">
        <f>SUM(D29:D30)</f>
        <v>39.222900000000003</v>
      </c>
    </row>
    <row r="32" spans="1:4" x14ac:dyDescent="0.25">
      <c r="A32" s="1" t="s">
        <v>109</v>
      </c>
      <c r="B32" s="1" t="s">
        <v>20</v>
      </c>
      <c r="C32" s="1">
        <v>218</v>
      </c>
      <c r="D32" s="3">
        <v>19.521900000000002</v>
      </c>
    </row>
    <row r="33" spans="1:4" x14ac:dyDescent="0.25">
      <c r="A33" s="1"/>
      <c r="B33" s="1" t="s">
        <v>21</v>
      </c>
      <c r="C33" s="1">
        <v>115</v>
      </c>
      <c r="D33" s="3">
        <v>10.298250000000001</v>
      </c>
    </row>
    <row r="34" spans="1:4" x14ac:dyDescent="0.25">
      <c r="A34" s="1"/>
      <c r="B34" s="4" t="s">
        <v>101</v>
      </c>
      <c r="C34" s="4">
        <v>333</v>
      </c>
      <c r="D34" s="5">
        <f>SUM(D32:D33)</f>
        <v>29.820150000000005</v>
      </c>
    </row>
    <row r="35" spans="1:4" x14ac:dyDescent="0.25">
      <c r="A35" s="1" t="s">
        <v>110</v>
      </c>
      <c r="B35" s="1" t="s">
        <v>22</v>
      </c>
      <c r="C35" s="1">
        <v>208</v>
      </c>
      <c r="D35" s="3">
        <v>18.6264</v>
      </c>
    </row>
    <row r="36" spans="1:4" x14ac:dyDescent="0.25">
      <c r="A36" s="1"/>
      <c r="B36" s="1" t="s">
        <v>23</v>
      </c>
      <c r="C36" s="1">
        <v>262</v>
      </c>
      <c r="D36" s="3">
        <v>23.4621</v>
      </c>
    </row>
    <row r="37" spans="1:4" x14ac:dyDescent="0.25">
      <c r="A37" s="1"/>
      <c r="B37" s="4" t="s">
        <v>101</v>
      </c>
      <c r="C37" s="4">
        <v>470</v>
      </c>
      <c r="D37" s="5">
        <f>SUM(D35:D36)</f>
        <v>42.088499999999996</v>
      </c>
    </row>
    <row r="38" spans="1:4" x14ac:dyDescent="0.25">
      <c r="A38" s="1" t="s">
        <v>111</v>
      </c>
      <c r="B38" s="1" t="s">
        <v>24</v>
      </c>
      <c r="C38" s="1">
        <v>240</v>
      </c>
      <c r="D38" s="3">
        <v>21.492000000000001</v>
      </c>
    </row>
    <row r="39" spans="1:4" x14ac:dyDescent="0.25">
      <c r="A39" s="1"/>
      <c r="B39" s="1" t="s">
        <v>25</v>
      </c>
      <c r="C39" s="1">
        <v>88</v>
      </c>
      <c r="D39" s="3">
        <v>7.8804000000000007</v>
      </c>
    </row>
    <row r="40" spans="1:4" x14ac:dyDescent="0.25">
      <c r="A40" s="1"/>
      <c r="B40" s="1" t="s">
        <v>26</v>
      </c>
      <c r="C40" s="1">
        <v>169</v>
      </c>
      <c r="D40" s="3">
        <v>15.13395</v>
      </c>
    </row>
    <row r="41" spans="1:4" x14ac:dyDescent="0.25">
      <c r="A41" s="1"/>
      <c r="B41" s="4" t="s">
        <v>101</v>
      </c>
      <c r="C41" s="4">
        <v>497</v>
      </c>
      <c r="D41" s="5">
        <f>SUM(D38:D40)</f>
        <v>44.506350000000005</v>
      </c>
    </row>
    <row r="42" spans="1:4" x14ac:dyDescent="0.25">
      <c r="A42" s="1" t="s">
        <v>112</v>
      </c>
      <c r="B42" s="1" t="s">
        <v>27</v>
      </c>
      <c r="C42" s="1">
        <v>86</v>
      </c>
      <c r="D42" s="3">
        <v>7.7013000000000007</v>
      </c>
    </row>
    <row r="43" spans="1:4" x14ac:dyDescent="0.25">
      <c r="A43" s="1"/>
      <c r="B43" s="1" t="s">
        <v>28</v>
      </c>
      <c r="C43" s="1">
        <v>69</v>
      </c>
      <c r="D43" s="3">
        <v>6.1789500000000004</v>
      </c>
    </row>
    <row r="44" spans="1:4" x14ac:dyDescent="0.25">
      <c r="A44" s="1"/>
      <c r="B44" s="1" t="s">
        <v>29</v>
      </c>
      <c r="C44" s="1">
        <v>74</v>
      </c>
      <c r="D44" s="3">
        <v>6.6267000000000005</v>
      </c>
    </row>
    <row r="45" spans="1:4" x14ac:dyDescent="0.25">
      <c r="A45" s="1"/>
      <c r="B45" s="4" t="s">
        <v>117</v>
      </c>
      <c r="C45" s="4">
        <v>229</v>
      </c>
      <c r="D45" s="5">
        <f>SUM(D42:D44)</f>
        <v>20.50695</v>
      </c>
    </row>
    <row r="46" spans="1:4" x14ac:dyDescent="0.25">
      <c r="A46" s="1" t="s">
        <v>113</v>
      </c>
      <c r="B46" s="1" t="s">
        <v>30</v>
      </c>
      <c r="C46" s="1">
        <v>415</v>
      </c>
      <c r="D46" s="3">
        <v>37.163250000000005</v>
      </c>
    </row>
    <row r="47" spans="1:4" x14ac:dyDescent="0.25">
      <c r="A47" s="1"/>
      <c r="B47" s="1" t="s">
        <v>31</v>
      </c>
      <c r="C47" s="1">
        <v>218</v>
      </c>
      <c r="D47" s="3">
        <v>19.521900000000002</v>
      </c>
    </row>
    <row r="48" spans="1:4" x14ac:dyDescent="0.25">
      <c r="A48" s="1"/>
      <c r="B48" s="1" t="s">
        <v>32</v>
      </c>
      <c r="C48" s="1">
        <v>172</v>
      </c>
      <c r="D48" s="3">
        <v>15.402600000000001</v>
      </c>
    </row>
    <row r="49" spans="1:4" x14ac:dyDescent="0.25">
      <c r="A49" s="1"/>
      <c r="B49" s="1" t="s">
        <v>33</v>
      </c>
      <c r="C49" s="1">
        <v>477</v>
      </c>
      <c r="D49" s="3">
        <v>42.715350000000001</v>
      </c>
    </row>
    <row r="50" spans="1:4" x14ac:dyDescent="0.25">
      <c r="A50" s="1"/>
      <c r="B50" s="1" t="s">
        <v>34</v>
      </c>
      <c r="C50" s="1">
        <v>15</v>
      </c>
      <c r="D50" s="3">
        <v>1.3432500000000001</v>
      </c>
    </row>
    <row r="51" spans="1:4" x14ac:dyDescent="0.25">
      <c r="A51" s="1"/>
      <c r="B51" s="1" t="s">
        <v>114</v>
      </c>
      <c r="C51" s="1">
        <v>7</v>
      </c>
      <c r="D51" s="3">
        <v>0.62685000000000002</v>
      </c>
    </row>
    <row r="52" spans="1:4" x14ac:dyDescent="0.25">
      <c r="A52" s="1"/>
      <c r="B52" s="4" t="s">
        <v>117</v>
      </c>
      <c r="C52" s="4">
        <v>1304</v>
      </c>
      <c r="D52" s="5">
        <f>SUM(D46:D51)</f>
        <v>116.77320000000002</v>
      </c>
    </row>
    <row r="53" spans="1:4" x14ac:dyDescent="0.25">
      <c r="A53" s="1" t="s">
        <v>116</v>
      </c>
      <c r="B53" s="1" t="s">
        <v>35</v>
      </c>
      <c r="C53" s="1">
        <v>498</v>
      </c>
      <c r="D53" s="3">
        <v>44.5959</v>
      </c>
    </row>
    <row r="54" spans="1:4" x14ac:dyDescent="0.25">
      <c r="A54" s="1"/>
      <c r="B54" s="1" t="s">
        <v>115</v>
      </c>
      <c r="C54" s="1">
        <v>53</v>
      </c>
      <c r="D54" s="3">
        <v>4.7461500000000001</v>
      </c>
    </row>
    <row r="55" spans="1:4" x14ac:dyDescent="0.25">
      <c r="A55" s="1"/>
      <c r="B55" s="1" t="s">
        <v>36</v>
      </c>
      <c r="C55" s="1">
        <v>297</v>
      </c>
      <c r="D55" s="3">
        <v>26.596350000000001</v>
      </c>
    </row>
    <row r="56" spans="1:4" x14ac:dyDescent="0.25">
      <c r="A56" s="1"/>
      <c r="B56" s="4" t="s">
        <v>117</v>
      </c>
      <c r="C56" s="4">
        <v>848</v>
      </c>
      <c r="D56" s="5">
        <f>SUM(D53:D55)</f>
        <v>75.938400000000001</v>
      </c>
    </row>
    <row r="57" spans="1:4" x14ac:dyDescent="0.25">
      <c r="A57" s="1" t="s">
        <v>118</v>
      </c>
      <c r="B57" s="1" t="s">
        <v>119</v>
      </c>
      <c r="C57" s="1">
        <v>9</v>
      </c>
      <c r="D57" s="3">
        <v>0.80595000000000006</v>
      </c>
    </row>
    <row r="58" spans="1:4" x14ac:dyDescent="0.25">
      <c r="A58" s="1"/>
      <c r="B58" s="4" t="s">
        <v>117</v>
      </c>
      <c r="C58" s="4">
        <v>9</v>
      </c>
      <c r="D58" s="5">
        <f>SUM(D57)</f>
        <v>0.80595000000000006</v>
      </c>
    </row>
    <row r="59" spans="1:4" x14ac:dyDescent="0.25">
      <c r="A59" s="1" t="s">
        <v>120</v>
      </c>
      <c r="B59" s="1" t="s">
        <v>37</v>
      </c>
      <c r="C59" s="1">
        <v>116</v>
      </c>
      <c r="D59" s="3">
        <v>10.3878</v>
      </c>
    </row>
    <row r="60" spans="1:4" x14ac:dyDescent="0.25">
      <c r="A60" s="1"/>
      <c r="B60" s="1" t="s">
        <v>38</v>
      </c>
      <c r="C60" s="1">
        <v>107</v>
      </c>
      <c r="D60" s="3">
        <v>9.5818500000000011</v>
      </c>
    </row>
    <row r="61" spans="1:4" x14ac:dyDescent="0.25">
      <c r="A61" s="1"/>
      <c r="B61" s="4" t="s">
        <v>117</v>
      </c>
      <c r="C61" s="4">
        <v>223</v>
      </c>
      <c r="D61" s="5">
        <f>SUM(D59:D60)</f>
        <v>19.969650000000001</v>
      </c>
    </row>
    <row r="62" spans="1:4" x14ac:dyDescent="0.25">
      <c r="A62" s="1" t="s">
        <v>121</v>
      </c>
      <c r="B62" s="1" t="s">
        <v>39</v>
      </c>
      <c r="C62" s="1">
        <v>193</v>
      </c>
      <c r="D62" s="3">
        <v>17.283149999999999</v>
      </c>
    </row>
    <row r="63" spans="1:4" x14ac:dyDescent="0.25">
      <c r="A63" s="1"/>
      <c r="B63" s="1" t="s">
        <v>40</v>
      </c>
      <c r="C63" s="1">
        <v>73</v>
      </c>
      <c r="D63" s="3">
        <v>6.5371500000000005</v>
      </c>
    </row>
    <row r="64" spans="1:4" x14ac:dyDescent="0.25">
      <c r="A64" s="1"/>
      <c r="B64" s="1" t="s">
        <v>41</v>
      </c>
      <c r="C64" s="1">
        <v>89</v>
      </c>
      <c r="D64" s="3">
        <v>7.9699500000000008</v>
      </c>
    </row>
    <row r="65" spans="1:4" x14ac:dyDescent="0.25">
      <c r="A65" s="1"/>
      <c r="B65" s="1" t="s">
        <v>42</v>
      </c>
      <c r="C65" s="1">
        <v>108</v>
      </c>
      <c r="D65" s="3">
        <v>9.6714000000000002</v>
      </c>
    </row>
    <row r="66" spans="1:4" x14ac:dyDescent="0.25">
      <c r="A66" s="1"/>
      <c r="B66" s="4" t="s">
        <v>117</v>
      </c>
      <c r="C66" s="4">
        <v>463</v>
      </c>
      <c r="D66" s="5">
        <f>SUM(D62:D65)</f>
        <v>41.461649999999999</v>
      </c>
    </row>
    <row r="67" spans="1:4" x14ac:dyDescent="0.25">
      <c r="A67" s="1" t="s">
        <v>122</v>
      </c>
      <c r="B67" s="1" t="s">
        <v>43</v>
      </c>
      <c r="C67" s="1">
        <v>555</v>
      </c>
      <c r="D67" s="3">
        <v>49.700250000000004</v>
      </c>
    </row>
    <row r="68" spans="1:4" x14ac:dyDescent="0.25">
      <c r="A68" s="1"/>
      <c r="B68" s="1" t="s">
        <v>44</v>
      </c>
      <c r="C68" s="1">
        <v>134</v>
      </c>
      <c r="D68" s="3">
        <v>11.999700000000001</v>
      </c>
    </row>
    <row r="69" spans="1:4" x14ac:dyDescent="0.25">
      <c r="A69" s="1"/>
      <c r="B69" s="1" t="s">
        <v>45</v>
      </c>
      <c r="C69" s="1">
        <v>292</v>
      </c>
      <c r="D69" s="3">
        <v>26.148600000000002</v>
      </c>
    </row>
    <row r="70" spans="1:4" x14ac:dyDescent="0.25">
      <c r="A70" s="1"/>
      <c r="B70" s="1" t="s">
        <v>46</v>
      </c>
      <c r="C70" s="1">
        <v>90</v>
      </c>
      <c r="D70" s="3">
        <v>8.0594999999999999</v>
      </c>
    </row>
    <row r="71" spans="1:4" x14ac:dyDescent="0.25">
      <c r="A71" s="1"/>
      <c r="B71" s="1" t="s">
        <v>123</v>
      </c>
      <c r="C71" s="1">
        <v>133</v>
      </c>
      <c r="D71" s="3">
        <v>11.91015</v>
      </c>
    </row>
    <row r="72" spans="1:4" x14ac:dyDescent="0.25">
      <c r="A72" s="1"/>
      <c r="B72" s="1" t="s">
        <v>124</v>
      </c>
      <c r="C72" s="1">
        <v>18</v>
      </c>
      <c r="D72" s="3">
        <v>1.6119000000000001</v>
      </c>
    </row>
    <row r="73" spans="1:4" x14ac:dyDescent="0.25">
      <c r="A73" s="1"/>
      <c r="B73" s="1" t="s">
        <v>47</v>
      </c>
      <c r="C73" s="1">
        <v>3</v>
      </c>
      <c r="D73" s="3">
        <v>0.26865</v>
      </c>
    </row>
    <row r="74" spans="1:4" x14ac:dyDescent="0.25">
      <c r="A74" s="1"/>
      <c r="B74" s="4" t="s">
        <v>117</v>
      </c>
      <c r="C74" s="4">
        <v>1225</v>
      </c>
      <c r="D74" s="5">
        <f>SUM(D67:D73)</f>
        <v>109.69875</v>
      </c>
    </row>
    <row r="75" spans="1:4" x14ac:dyDescent="0.25">
      <c r="A75" s="1" t="s">
        <v>125</v>
      </c>
      <c r="B75" s="1" t="s">
        <v>48</v>
      </c>
      <c r="C75" s="1">
        <v>269</v>
      </c>
      <c r="D75" s="3">
        <v>24.088950000000001</v>
      </c>
    </row>
    <row r="76" spans="1:4" x14ac:dyDescent="0.25">
      <c r="A76" s="1"/>
      <c r="B76" s="1" t="s">
        <v>49</v>
      </c>
      <c r="C76" s="1">
        <v>507</v>
      </c>
      <c r="D76" s="3">
        <v>46.924199999999999</v>
      </c>
    </row>
    <row r="77" spans="1:4" x14ac:dyDescent="0.25">
      <c r="A77" s="1"/>
      <c r="B77" s="1" t="s">
        <v>50</v>
      </c>
      <c r="C77" s="1">
        <v>511</v>
      </c>
      <c r="D77" s="3">
        <v>45.76005</v>
      </c>
    </row>
    <row r="78" spans="1:4" x14ac:dyDescent="0.25">
      <c r="A78" s="1"/>
      <c r="B78" s="4" t="s">
        <v>117</v>
      </c>
      <c r="C78" s="4">
        <v>1304</v>
      </c>
      <c r="D78" s="5">
        <f>SUM(D75:D77)</f>
        <v>116.7732</v>
      </c>
    </row>
    <row r="79" spans="1:4" x14ac:dyDescent="0.25">
      <c r="A79" s="1" t="s">
        <v>126</v>
      </c>
      <c r="B79" s="1" t="s">
        <v>51</v>
      </c>
      <c r="C79" s="1">
        <v>340</v>
      </c>
      <c r="D79" s="3">
        <v>30.447000000000003</v>
      </c>
    </row>
    <row r="80" spans="1:4" x14ac:dyDescent="0.25">
      <c r="A80" s="1"/>
      <c r="B80" s="1" t="s">
        <v>52</v>
      </c>
      <c r="C80" s="1">
        <v>383</v>
      </c>
      <c r="D80" s="3">
        <v>34.297650000000004</v>
      </c>
    </row>
    <row r="81" spans="1:4" x14ac:dyDescent="0.25">
      <c r="A81" s="1"/>
      <c r="B81" s="1" t="s">
        <v>53</v>
      </c>
      <c r="C81" s="1">
        <v>200</v>
      </c>
      <c r="D81" s="3">
        <v>17.91</v>
      </c>
    </row>
    <row r="82" spans="1:4" x14ac:dyDescent="0.25">
      <c r="A82" s="1"/>
      <c r="B82" s="1" t="s">
        <v>54</v>
      </c>
      <c r="C82" s="1">
        <v>212</v>
      </c>
      <c r="D82" s="3">
        <v>18.9846</v>
      </c>
    </row>
    <row r="83" spans="1:4" x14ac:dyDescent="0.25">
      <c r="A83" s="1"/>
      <c r="B83" s="1" t="s">
        <v>55</v>
      </c>
      <c r="C83" s="1">
        <v>226</v>
      </c>
      <c r="D83" s="3">
        <v>20.238300000000002</v>
      </c>
    </row>
    <row r="84" spans="1:4" x14ac:dyDescent="0.25">
      <c r="A84" s="1"/>
      <c r="B84" s="1" t="s">
        <v>56</v>
      </c>
      <c r="C84" s="1">
        <v>318</v>
      </c>
      <c r="D84" s="3">
        <v>28.476900000000001</v>
      </c>
    </row>
    <row r="85" spans="1:4" x14ac:dyDescent="0.25">
      <c r="A85" s="1"/>
      <c r="B85" s="1" t="s">
        <v>26</v>
      </c>
      <c r="C85" s="1">
        <v>395</v>
      </c>
      <c r="D85" s="3">
        <v>35.372250000000001</v>
      </c>
    </row>
    <row r="86" spans="1:4" x14ac:dyDescent="0.25">
      <c r="A86" s="1"/>
      <c r="B86" s="1" t="s">
        <v>57</v>
      </c>
      <c r="C86" s="1">
        <v>53</v>
      </c>
      <c r="D86" s="3">
        <v>4.7461500000000001</v>
      </c>
    </row>
    <row r="87" spans="1:4" x14ac:dyDescent="0.25">
      <c r="A87" s="1"/>
      <c r="B87" s="1" t="s">
        <v>58</v>
      </c>
      <c r="C87" s="1">
        <v>94</v>
      </c>
      <c r="D87" s="3">
        <v>8.4177</v>
      </c>
    </row>
    <row r="88" spans="1:4" x14ac:dyDescent="0.25">
      <c r="A88" s="1"/>
      <c r="B88" s="1" t="s">
        <v>59</v>
      </c>
      <c r="C88" s="1">
        <v>44</v>
      </c>
      <c r="D88" s="3">
        <v>3.9402000000000004</v>
      </c>
    </row>
    <row r="89" spans="1:4" x14ac:dyDescent="0.25">
      <c r="A89" s="1"/>
      <c r="B89" s="1" t="s">
        <v>60</v>
      </c>
      <c r="C89" s="1">
        <v>205</v>
      </c>
      <c r="D89" s="3">
        <v>18.357749999999999</v>
      </c>
    </row>
    <row r="90" spans="1:4" x14ac:dyDescent="0.25">
      <c r="A90" s="1"/>
      <c r="B90" s="1" t="s">
        <v>61</v>
      </c>
      <c r="C90" s="1">
        <v>235</v>
      </c>
      <c r="D90" s="3">
        <v>21.044250000000002</v>
      </c>
    </row>
    <row r="91" spans="1:4" x14ac:dyDescent="0.25">
      <c r="A91" s="1"/>
      <c r="B91" s="1" t="s">
        <v>62</v>
      </c>
      <c r="C91" s="1">
        <v>12</v>
      </c>
      <c r="D91" s="3">
        <v>1.0746</v>
      </c>
    </row>
    <row r="92" spans="1:4" x14ac:dyDescent="0.25">
      <c r="A92" s="1"/>
      <c r="B92" s="1" t="s">
        <v>142</v>
      </c>
      <c r="C92" s="1">
        <v>39</v>
      </c>
      <c r="D92" s="3">
        <v>3.4924500000000003</v>
      </c>
    </row>
    <row r="93" spans="1:4" x14ac:dyDescent="0.25">
      <c r="A93" s="1"/>
      <c r="B93" s="1" t="s">
        <v>63</v>
      </c>
      <c r="C93" s="1">
        <v>467</v>
      </c>
      <c r="D93" s="3">
        <v>41.819850000000002</v>
      </c>
    </row>
    <row r="94" spans="1:4" x14ac:dyDescent="0.25">
      <c r="A94" s="1"/>
      <c r="B94" s="4" t="s">
        <v>117</v>
      </c>
      <c r="C94" s="4">
        <v>3223</v>
      </c>
      <c r="D94" s="5">
        <f>SUM(D79:D93)</f>
        <v>288.61965000000004</v>
      </c>
    </row>
    <row r="95" spans="1:4" x14ac:dyDescent="0.25">
      <c r="A95" s="1" t="s">
        <v>64</v>
      </c>
      <c r="B95" s="1" t="s">
        <v>65</v>
      </c>
      <c r="C95" s="1">
        <v>39</v>
      </c>
      <c r="D95" s="3">
        <v>3.4924500000000003</v>
      </c>
    </row>
    <row r="96" spans="1:4" x14ac:dyDescent="0.25">
      <c r="A96" s="1"/>
      <c r="B96" s="1" t="s">
        <v>66</v>
      </c>
      <c r="C96" s="1">
        <v>512</v>
      </c>
      <c r="D96" s="3">
        <v>45.849600000000002</v>
      </c>
    </row>
    <row r="97" spans="1:4" x14ac:dyDescent="0.25">
      <c r="A97" s="1"/>
      <c r="B97" s="1" t="s">
        <v>67</v>
      </c>
      <c r="C97" s="1">
        <v>382</v>
      </c>
      <c r="D97" s="3">
        <v>34.208100000000002</v>
      </c>
    </row>
    <row r="98" spans="1:4" x14ac:dyDescent="0.25">
      <c r="A98" s="1"/>
      <c r="B98" s="1" t="s">
        <v>68</v>
      </c>
      <c r="C98" s="1">
        <v>204</v>
      </c>
      <c r="D98" s="3">
        <v>18.2682</v>
      </c>
    </row>
    <row r="99" spans="1:4" x14ac:dyDescent="0.25">
      <c r="A99" s="1"/>
      <c r="B99" s="1" t="s">
        <v>69</v>
      </c>
      <c r="C99" s="1">
        <v>394</v>
      </c>
      <c r="D99" s="3">
        <v>35.282699999999998</v>
      </c>
    </row>
    <row r="100" spans="1:4" x14ac:dyDescent="0.25">
      <c r="A100" s="1"/>
      <c r="B100" s="1" t="s">
        <v>70</v>
      </c>
      <c r="C100" s="1">
        <v>365</v>
      </c>
      <c r="D100" s="3">
        <v>32.685749999999999</v>
      </c>
    </row>
    <row r="101" spans="1:4" x14ac:dyDescent="0.25">
      <c r="A101" s="1"/>
      <c r="B101" s="1" t="s">
        <v>71</v>
      </c>
      <c r="C101" s="1">
        <v>3</v>
      </c>
      <c r="D101" s="3">
        <v>0.26865</v>
      </c>
    </row>
    <row r="102" spans="1:4" x14ac:dyDescent="0.25">
      <c r="A102" s="1"/>
      <c r="B102" s="1" t="s">
        <v>72</v>
      </c>
      <c r="C102" s="1">
        <v>6</v>
      </c>
      <c r="D102" s="3">
        <v>0.5373</v>
      </c>
    </row>
    <row r="103" spans="1:4" x14ac:dyDescent="0.25">
      <c r="A103" s="1"/>
      <c r="B103" s="1" t="s">
        <v>127</v>
      </c>
      <c r="C103" s="1">
        <v>91</v>
      </c>
      <c r="D103" s="3">
        <v>8.1490500000000008</v>
      </c>
    </row>
    <row r="104" spans="1:4" x14ac:dyDescent="0.25">
      <c r="A104" s="1"/>
      <c r="B104" s="4" t="s">
        <v>117</v>
      </c>
      <c r="C104" s="4">
        <v>1996</v>
      </c>
      <c r="D104" s="5">
        <f>SUM(D95:D103)</f>
        <v>178.74180000000001</v>
      </c>
    </row>
    <row r="105" spans="1:4" x14ac:dyDescent="0.25">
      <c r="A105" s="1" t="s">
        <v>128</v>
      </c>
      <c r="B105" s="1" t="s">
        <v>73</v>
      </c>
      <c r="C105" s="1">
        <v>208</v>
      </c>
      <c r="D105" s="3">
        <v>18.6264</v>
      </c>
    </row>
    <row r="106" spans="1:4" x14ac:dyDescent="0.25">
      <c r="A106" s="1"/>
      <c r="B106" s="1" t="s">
        <v>74</v>
      </c>
      <c r="C106" s="1">
        <v>223</v>
      </c>
      <c r="D106" s="11">
        <v>22</v>
      </c>
    </row>
    <row r="107" spans="1:4" x14ac:dyDescent="0.25">
      <c r="A107" s="1"/>
      <c r="B107" s="1" t="s">
        <v>129</v>
      </c>
      <c r="C107" s="1">
        <v>214</v>
      </c>
      <c r="D107" s="3">
        <v>19.163700000000002</v>
      </c>
    </row>
    <row r="108" spans="1:4" x14ac:dyDescent="0.25">
      <c r="A108" s="1"/>
      <c r="B108" s="4" t="s">
        <v>117</v>
      </c>
      <c r="C108" s="4">
        <v>665</v>
      </c>
      <c r="D108" s="10">
        <f>SUM(D105:D107)</f>
        <v>59.79010000000001</v>
      </c>
    </row>
    <row r="109" spans="1:4" x14ac:dyDescent="0.25">
      <c r="A109" s="1" t="s">
        <v>130</v>
      </c>
      <c r="B109" s="1" t="s">
        <v>75</v>
      </c>
      <c r="C109" s="1">
        <v>203</v>
      </c>
      <c r="D109" s="3">
        <v>18.178650000000001</v>
      </c>
    </row>
    <row r="110" spans="1:4" x14ac:dyDescent="0.25">
      <c r="A110" s="1"/>
      <c r="B110" s="1" t="s">
        <v>131</v>
      </c>
      <c r="C110" s="1">
        <v>184</v>
      </c>
      <c r="D110" s="3">
        <v>16.4772</v>
      </c>
    </row>
    <row r="111" spans="1:4" x14ac:dyDescent="0.25">
      <c r="A111" s="1"/>
      <c r="B111" s="4" t="s">
        <v>117</v>
      </c>
      <c r="C111" s="4">
        <v>387</v>
      </c>
      <c r="D111" s="5">
        <f>SUM(D109:D110)</f>
        <v>34.655850000000001</v>
      </c>
    </row>
    <row r="112" spans="1:4" x14ac:dyDescent="0.25">
      <c r="A112" s="1" t="s">
        <v>132</v>
      </c>
      <c r="B112" s="1" t="s">
        <v>76</v>
      </c>
      <c r="C112" s="1">
        <v>39</v>
      </c>
      <c r="D112" s="3">
        <v>3.4924500000000003</v>
      </c>
    </row>
    <row r="113" spans="1:4" x14ac:dyDescent="0.25">
      <c r="A113" s="1"/>
      <c r="B113" s="4" t="s">
        <v>117</v>
      </c>
      <c r="C113" s="4">
        <v>39</v>
      </c>
      <c r="D113" s="5">
        <f>SUM(D112)</f>
        <v>3.4924500000000003</v>
      </c>
    </row>
    <row r="114" spans="1:4" x14ac:dyDescent="0.25">
      <c r="A114" s="1" t="s">
        <v>133</v>
      </c>
      <c r="B114" s="1" t="s">
        <v>77</v>
      </c>
      <c r="C114" s="1">
        <v>290</v>
      </c>
      <c r="D114" s="3">
        <v>25.9695</v>
      </c>
    </row>
    <row r="115" spans="1:4" x14ac:dyDescent="0.25">
      <c r="A115" s="1"/>
      <c r="B115" s="1" t="s">
        <v>78</v>
      </c>
      <c r="C115" s="1">
        <v>194</v>
      </c>
      <c r="D115" s="3">
        <v>17.372700000000002</v>
      </c>
    </row>
    <row r="116" spans="1:4" x14ac:dyDescent="0.25">
      <c r="A116" s="1"/>
      <c r="B116" s="1" t="s">
        <v>79</v>
      </c>
      <c r="C116" s="1">
        <v>159</v>
      </c>
      <c r="D116" s="3">
        <v>14.23845</v>
      </c>
    </row>
    <row r="117" spans="1:4" x14ac:dyDescent="0.25">
      <c r="A117" s="1"/>
      <c r="B117" s="4" t="s">
        <v>117</v>
      </c>
      <c r="C117" s="4">
        <v>643</v>
      </c>
      <c r="D117" s="5">
        <f>SUM(D114:D116)</f>
        <v>57.580650000000006</v>
      </c>
    </row>
    <row r="118" spans="1:4" x14ac:dyDescent="0.25">
      <c r="A118" s="1" t="s">
        <v>134</v>
      </c>
      <c r="B118" s="1" t="s">
        <v>80</v>
      </c>
      <c r="C118" s="1">
        <v>510</v>
      </c>
      <c r="D118" s="3">
        <v>45.670500000000004</v>
      </c>
    </row>
    <row r="119" spans="1:4" x14ac:dyDescent="0.25">
      <c r="A119" s="1"/>
      <c r="B119" s="1" t="s">
        <v>81</v>
      </c>
      <c r="C119" s="1">
        <v>327</v>
      </c>
      <c r="D119" s="3">
        <v>29.28285</v>
      </c>
    </row>
    <row r="120" spans="1:4" x14ac:dyDescent="0.25">
      <c r="A120" s="1"/>
      <c r="B120" s="1" t="s">
        <v>82</v>
      </c>
      <c r="C120" s="1">
        <v>164</v>
      </c>
      <c r="D120" s="3">
        <v>14.686200000000001</v>
      </c>
    </row>
    <row r="121" spans="1:4" x14ac:dyDescent="0.25">
      <c r="A121" s="1"/>
      <c r="B121" s="1" t="s">
        <v>83</v>
      </c>
      <c r="C121" s="1">
        <v>227</v>
      </c>
      <c r="D121" s="3">
        <v>20.327850000000002</v>
      </c>
    </row>
    <row r="122" spans="1:4" x14ac:dyDescent="0.25">
      <c r="A122" s="1"/>
      <c r="B122" s="1" t="s">
        <v>10</v>
      </c>
      <c r="C122" s="1">
        <v>124</v>
      </c>
      <c r="D122" s="3">
        <v>11.104200000000001</v>
      </c>
    </row>
    <row r="123" spans="1:4" x14ac:dyDescent="0.25">
      <c r="A123" s="1"/>
      <c r="B123" s="1" t="s">
        <v>84</v>
      </c>
      <c r="C123" s="1">
        <v>51</v>
      </c>
      <c r="D123" s="3">
        <v>4.5670500000000001</v>
      </c>
    </row>
    <row r="124" spans="1:4" x14ac:dyDescent="0.25">
      <c r="A124" s="1"/>
      <c r="B124" s="1" t="s">
        <v>141</v>
      </c>
      <c r="C124" s="1">
        <v>390</v>
      </c>
      <c r="D124" s="3">
        <v>34.924500000000002</v>
      </c>
    </row>
    <row r="125" spans="1:4" x14ac:dyDescent="0.25">
      <c r="A125" s="1"/>
      <c r="B125" s="1" t="s">
        <v>135</v>
      </c>
      <c r="C125" s="1">
        <v>150</v>
      </c>
      <c r="D125" s="3">
        <v>13.432500000000001</v>
      </c>
    </row>
    <row r="126" spans="1:4" x14ac:dyDescent="0.25">
      <c r="A126" s="1"/>
      <c r="B126" s="4" t="s">
        <v>117</v>
      </c>
      <c r="C126" s="4">
        <v>1943</v>
      </c>
      <c r="D126" s="5">
        <f>SUM(D118:D125)</f>
        <v>173.99565000000001</v>
      </c>
    </row>
    <row r="127" spans="1:4" x14ac:dyDescent="0.25">
      <c r="A127" s="1" t="s">
        <v>136</v>
      </c>
      <c r="B127" s="1" t="s">
        <v>85</v>
      </c>
      <c r="C127" s="1">
        <v>281</v>
      </c>
      <c r="D127" s="3">
        <v>25.163550000000001</v>
      </c>
    </row>
    <row r="128" spans="1:4" x14ac:dyDescent="0.25">
      <c r="A128" s="1"/>
      <c r="B128" s="1" t="s">
        <v>86</v>
      </c>
      <c r="C128" s="1">
        <v>156</v>
      </c>
      <c r="D128" s="3">
        <v>13.969800000000001</v>
      </c>
    </row>
    <row r="129" spans="1:4" x14ac:dyDescent="0.25">
      <c r="A129" s="1"/>
      <c r="B129" s="1" t="s">
        <v>76</v>
      </c>
      <c r="C129" s="1">
        <v>61</v>
      </c>
      <c r="D129" s="3">
        <v>5.4625500000000002</v>
      </c>
    </row>
    <row r="130" spans="1:4" x14ac:dyDescent="0.25">
      <c r="A130" s="1"/>
      <c r="B130" s="4" t="s">
        <v>117</v>
      </c>
      <c r="C130" s="4">
        <v>498</v>
      </c>
      <c r="D130" s="5">
        <f>SUM(D127:D129)</f>
        <v>44.5959</v>
      </c>
    </row>
    <row r="131" spans="1:4" x14ac:dyDescent="0.25">
      <c r="A131" s="1" t="s">
        <v>137</v>
      </c>
      <c r="B131" s="1" t="s">
        <v>87</v>
      </c>
      <c r="C131" s="1">
        <v>233</v>
      </c>
      <c r="D131" s="3">
        <v>20.86515</v>
      </c>
    </row>
    <row r="132" spans="1:4" x14ac:dyDescent="0.25">
      <c r="A132" s="1"/>
      <c r="B132" s="1" t="s">
        <v>88</v>
      </c>
      <c r="C132" s="1">
        <v>334</v>
      </c>
      <c r="D132" s="3">
        <v>29.909700000000001</v>
      </c>
    </row>
    <row r="133" spans="1:4" x14ac:dyDescent="0.25">
      <c r="A133" s="1"/>
      <c r="B133" s="1" t="s">
        <v>53</v>
      </c>
      <c r="C133" s="1">
        <v>280</v>
      </c>
      <c r="D133" s="3">
        <v>25.074000000000002</v>
      </c>
    </row>
    <row r="134" spans="1:4" x14ac:dyDescent="0.25">
      <c r="A134" s="1"/>
      <c r="B134" s="4" t="s">
        <v>117</v>
      </c>
      <c r="C134" s="4">
        <v>847</v>
      </c>
      <c r="D134" s="5">
        <f>SUM(D131:D133)</f>
        <v>75.848849999999999</v>
      </c>
    </row>
    <row r="135" spans="1:4" x14ac:dyDescent="0.25">
      <c r="A135" s="1" t="s">
        <v>138</v>
      </c>
      <c r="B135" s="1" t="s">
        <v>89</v>
      </c>
      <c r="C135" s="1">
        <v>79</v>
      </c>
      <c r="D135" s="3">
        <v>7.0744500000000006</v>
      </c>
    </row>
    <row r="136" spans="1:4" x14ac:dyDescent="0.25">
      <c r="A136" s="1"/>
      <c r="B136" s="1" t="s">
        <v>58</v>
      </c>
      <c r="C136" s="1">
        <v>378</v>
      </c>
      <c r="D136" s="3">
        <v>33.849900000000005</v>
      </c>
    </row>
    <row r="137" spans="1:4" x14ac:dyDescent="0.25">
      <c r="A137" s="1"/>
      <c r="B137" s="1" t="s">
        <v>135</v>
      </c>
      <c r="C137" s="1">
        <v>135</v>
      </c>
      <c r="D137" s="3">
        <v>12.08925</v>
      </c>
    </row>
    <row r="138" spans="1:4" x14ac:dyDescent="0.25">
      <c r="A138" s="1"/>
      <c r="B138" s="4" t="s">
        <v>117</v>
      </c>
      <c r="C138" s="4">
        <v>592</v>
      </c>
      <c r="D138" s="5">
        <f>SUM(D135:D137)</f>
        <v>53.013600000000004</v>
      </c>
    </row>
    <row r="139" spans="1:4" x14ac:dyDescent="0.25">
      <c r="A139" s="1" t="s">
        <v>90</v>
      </c>
      <c r="B139" s="1" t="s">
        <v>91</v>
      </c>
      <c r="C139" s="1">
        <v>66</v>
      </c>
      <c r="D139" s="3">
        <v>5.9103000000000003</v>
      </c>
    </row>
    <row r="140" spans="1:4" x14ac:dyDescent="0.25">
      <c r="A140" s="1"/>
      <c r="B140" s="4" t="s">
        <v>117</v>
      </c>
      <c r="C140" s="4">
        <v>66</v>
      </c>
      <c r="D140" s="5">
        <f>SUM(D139)</f>
        <v>5.9103000000000003</v>
      </c>
    </row>
    <row r="141" spans="1:4" x14ac:dyDescent="0.25">
      <c r="A141" s="1" t="s">
        <v>139</v>
      </c>
      <c r="B141" s="1" t="s">
        <v>92</v>
      </c>
      <c r="C141" s="1">
        <v>46</v>
      </c>
      <c r="D141" s="3">
        <v>4.1193</v>
      </c>
    </row>
    <row r="142" spans="1:4" x14ac:dyDescent="0.25">
      <c r="A142" s="1"/>
      <c r="B142" s="4" t="s">
        <v>117</v>
      </c>
      <c r="C142" s="4">
        <v>46</v>
      </c>
      <c r="D142" s="5">
        <f>SUM(D141)</f>
        <v>4.1193</v>
      </c>
    </row>
    <row r="143" spans="1:4" x14ac:dyDescent="0.25">
      <c r="A143" s="1" t="s">
        <v>140</v>
      </c>
      <c r="B143" s="1" t="s">
        <v>93</v>
      </c>
      <c r="C143" s="1">
        <v>107</v>
      </c>
      <c r="D143" s="3">
        <v>9.5818500000000011</v>
      </c>
    </row>
    <row r="144" spans="1:4" x14ac:dyDescent="0.25">
      <c r="A144" s="1"/>
      <c r="B144" s="4" t="s">
        <v>117</v>
      </c>
      <c r="C144" s="4">
        <v>107</v>
      </c>
      <c r="D144" s="5">
        <f>SUM(D143)</f>
        <v>9.5818500000000011</v>
      </c>
    </row>
    <row r="145" spans="1:4" x14ac:dyDescent="0.25">
      <c r="A145" s="6" t="s">
        <v>117</v>
      </c>
      <c r="B145" s="6"/>
      <c r="C145" s="6">
        <v>22338</v>
      </c>
      <c r="D145" s="7">
        <f>D144+D142+D140+D138+D134+D130+D126+D117+D113+D111+D108+D104+D94+D78+D74+D66+D61+D58+D56+D52+D45+D41+D37+D34+D31+D28+D26+D17+D14+D7</f>
        <v>2000.4292000000003</v>
      </c>
    </row>
    <row r="147" spans="1:4" x14ac:dyDescent="0.25">
      <c r="D147" s="9"/>
    </row>
    <row r="149" spans="1:4" x14ac:dyDescent="0.25">
      <c r="C149" s="2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2021-21_pa serb_kame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Mekolli</dc:creator>
  <cp:lastModifiedBy>Qamil</cp:lastModifiedBy>
  <cp:lastPrinted>2021-11-12T13:55:38Z</cp:lastPrinted>
  <dcterms:created xsi:type="dcterms:W3CDTF">2021-11-08T11:07:12Z</dcterms:created>
  <dcterms:modified xsi:type="dcterms:W3CDTF">2021-11-15T13:01:10Z</dcterms:modified>
</cp:coreProperties>
</file>